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Тыс. руб.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<sst xmlns="http://schemas.openxmlformats.org/spreadsheetml/2006/main" count="64" uniqueCount="64">
  <si>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 доходов</t>
  </si>
  <si>
    <t>Налог на доходы физических лиц</t>
  </si>
  <si>
    <t>Земельный налог</t>
  </si>
  <si>
    <t>БЕЗВОЗМЕЗДНЫЕ ПОСТУПЛЕНИЯ</t>
  </si>
  <si>
    <t>ВСЕГО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</si>
  <si>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</si>
  <si>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Код бюджетной классификации                                                                                                      Российской Федерации</t>
  </si>
  <si>
    <t>Сумма, тыс.рублей</t>
  </si>
  <si>
    <t xml:space="preserve"> к решению Совета депутатов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</si>
  <si>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</si>
  <si>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</si>
  <si>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</si>
  <si>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</si>
  <si>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</si>
  <si>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</si>
  <si>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ГОСУДАРСТВЕННАЯ ПОШЛИНА 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</si>
  <si>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</si>
  <si>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</si>
  <si>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</si>
  <si>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</si>
  <si>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</si>
  <si>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</si>
  <si>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</si>
  <si>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</si>
  <si>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</si>
  <si>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</si>
  <si>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1 11 00000 00 0000 000</t>
  </si>
  <si>
    <t>2 00 00000 00 0000 000</t>
  </si>
  <si>
    <t xml:space="preserve"> 2 02 00000 00 0000 000</t>
  </si>
  <si>
    <t xml:space="preserve"> 2 02 02000 00 0000 151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</si>
  <si>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</si>
  <si>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</si>
  <si>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</si>
  <si>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</si>
  <si>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</si>
  <si>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</si>
  <si>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</si>
  <si>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1 11 09040 00 0000 120   </t>
  </si>
  <si>
    <t xml:space="preserve">    1 11 05010 00 0000 120   </t>
  </si>
  <si>
    <t xml:space="preserve">ДОТАЦИИ БЮДЖЕТАМ СУБЪЕКТОВ РОССИЙСКОЙ ФЕДЕРАЦИИ И МУНИЦИПАЛЬНЫХ ОБРАЗОВАНИЙ </t>
  </si>
  <si>
    <t xml:space="preserve"> 2 02 01000 00 0000 151</t>
  </si>
  <si>
    <t xml:space="preserve"> 2 02 01000 13 0000 151</t>
  </si>
  <si>
    <t>2 02 02216 13 0000 151</t>
  </si>
  <si>
    <t>2 02 02999 13 0000 151</t>
  </si>
  <si>
    <t>Прочие субсидии бюджетам городских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</si>
  <si>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</si>
  <si>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</si>
  <si>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</si>
  <si>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 xml:space="preserve">Субвенции бюджетам городских поселений на выполнение передаваемых полномочий субъектов Российской Федерации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</si>
  <si>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</si>
  <si>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1 11 05070 00 0000 120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</si>
  <si>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</si>
  <si>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городских поселений на выравнивание бюджетной обеспеченности</t>
  </si>
  <si>
    <t>Прогнозируемое поступление доходов  бюджета муниципального образования "Малошуйское" на 2016 год</t>
  </si>
  <si>
    <t>ВОЗВРАТ ОСТАТКОВ СУБСИДИЙ, СУБВЕНЦИЙ И ИНЫХ МЕЖБЮДЖЕТНЫХ ТРАНСФЕРТОВ, ИМЕЮЩИХ ЦЕЛЕВОЕ НАЗНАЧЕНИЕ</t>
  </si>
  <si>
    <t>2 19 00000 00 0000 000</t>
  </si>
  <si>
    <t>Возврат остатков субсидий,  субвенций и иных межбюджетных трансфертов, имеющих целевое назначение, прошлых лет, из бюджетов городских поселений</t>
  </si>
  <si>
    <t xml:space="preserve"> 2 19 05000 13 0000 151</t>
  </si>
  <si>
    <t xml:space="preserve">                                                                            Приложение № 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</si>
  <si>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</si>
  <si>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</si>
  <si>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2 02 02088 13 0000 151</t>
  </si>
  <si>
    <t>2 02 02089 13 0000 151</t>
  </si>
  <si>
    <t xml:space="preserve">                от 24 июня  2016 года № 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</si>
</sst>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_-* #,##0.0_р_._-;\-* #,##0.0_р_._-;_-* &quot;-&quot;?_р_._-;_-@_-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167" fontId="2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7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7" fontId="2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7" fontId="2" fillId="0" borderId="9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7" fontId="2" fillId="0" borderId="11" xfId="0" applyNumberFormat="1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7" fontId="1" fillId="0" borderId="19" xfId="0" applyNumberFormat="1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167" fontId="2" fillId="0" borderId="7" xfId="0" applyNumberFormat="1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67" fontId="1" fillId="0" borderId="2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50.125" style="6" customWidth="1"/>
    <col min="2" max="2" width="30.125" style="9" customWidth="1"/>
    <col min="3" max="3" width="13.125" style="8" customWidth="1"/>
    <col min="4" max="16384" width="9.125" style="1" customWidth="1"/>
  </cols>
  <sheetData>
    <row r="1" spans="1:3" ht="15.75">
      <c r="A1" s="57" t="s">
        <v>58</v>
      </c>
      <c r="B1" s="57"/>
      <c r="C1" s="57"/>
    </row>
    <row r="2" spans="1:3" ht="15.75">
      <c r="A2" s="57" t="s">
        <v>8</v>
      </c>
      <c r="B2" s="57"/>
      <c r="C2" s="57"/>
    </row>
    <row r="3" spans="1:3" ht="15.75">
      <c r="A3" s="57" t="s">
        <v>63</v>
      </c>
      <c r="B3" s="57"/>
      <c r="C3" s="57"/>
    </row>
    <row r="4" spans="1:3" ht="41.25" customHeight="1">
      <c r="A4" s="58" t="s">
        <v>53</v>
      </c>
      <c r="B4" s="58"/>
      <c r="C4" s="58"/>
    </row>
    <row r="5" ht="16.5" thickBot="1">
      <c r="A5" s="5"/>
    </row>
    <row r="6" spans="1:3" ht="47.25" customHeight="1" thickBot="1">
      <c r="A6" s="35" t="s">
        <v>0</v>
      </c>
      <c r="B6" s="36" t="s">
        <v>6</v>
      </c>
      <c r="C6" s="37" t="s">
        <v>7</v>
      </c>
    </row>
    <row r="7" spans="1:3" s="23" customFormat="1" ht="13.5" thickBot="1">
      <c r="A7" s="14">
        <v>1</v>
      </c>
      <c r="B7" s="22">
        <v>2</v>
      </c>
      <c r="C7" s="15">
        <v>3</v>
      </c>
    </row>
    <row r="8" spans="1:3" ht="16.5" thickBot="1">
      <c r="A8" s="11" t="s">
        <v>11</v>
      </c>
      <c r="B8" s="12" t="s">
        <v>18</v>
      </c>
      <c r="C8" s="13">
        <f>C10+C13+C16+C20+C23</f>
        <v>12414.7</v>
      </c>
    </row>
    <row r="9" spans="1:3" ht="13.5" customHeight="1">
      <c r="A9" s="46"/>
      <c r="B9" s="45"/>
      <c r="C9" s="47"/>
    </row>
    <row r="10" spans="1:3" ht="18" customHeight="1">
      <c r="A10" s="24" t="s">
        <v>12</v>
      </c>
      <c r="B10" s="26" t="s">
        <v>19</v>
      </c>
      <c r="C10" s="27">
        <f>C11</f>
        <v>8700</v>
      </c>
    </row>
    <row r="11" spans="1:3" ht="14.25" customHeight="1">
      <c r="A11" s="16" t="s">
        <v>1</v>
      </c>
      <c r="B11" s="2" t="s">
        <v>20</v>
      </c>
      <c r="C11" s="17">
        <v>8700</v>
      </c>
    </row>
    <row r="12" spans="1:3" ht="14.25" customHeight="1">
      <c r="A12" s="16"/>
      <c r="B12" s="2"/>
      <c r="C12" s="17"/>
    </row>
    <row r="13" spans="1:3" ht="48.75" customHeight="1">
      <c r="A13" s="31" t="s">
        <v>32</v>
      </c>
      <c r="B13" s="43" t="s">
        <v>34</v>
      </c>
      <c r="C13" s="21">
        <f>C14</f>
        <v>597</v>
      </c>
    </row>
    <row r="14" spans="1:3" ht="48" customHeight="1">
      <c r="A14" s="31" t="s">
        <v>33</v>
      </c>
      <c r="B14" s="43" t="s">
        <v>35</v>
      </c>
      <c r="C14" s="21">
        <v>597</v>
      </c>
    </row>
    <row r="15" spans="1:3" ht="13.5" customHeight="1">
      <c r="A15" s="48"/>
      <c r="B15" s="38"/>
      <c r="C15" s="17"/>
    </row>
    <row r="16" spans="1:3" ht="15.75" customHeight="1">
      <c r="A16" s="25" t="s">
        <v>13</v>
      </c>
      <c r="B16" s="28" t="s">
        <v>21</v>
      </c>
      <c r="C16" s="29">
        <f>C17+C18</f>
        <v>495</v>
      </c>
    </row>
    <row r="17" spans="1:3" ht="17.25" customHeight="1">
      <c r="A17" s="18" t="s">
        <v>9</v>
      </c>
      <c r="B17" s="10" t="s">
        <v>22</v>
      </c>
      <c r="C17" s="19">
        <v>170</v>
      </c>
    </row>
    <row r="18" spans="1:3" ht="15" customHeight="1">
      <c r="A18" s="16" t="s">
        <v>2</v>
      </c>
      <c r="B18" s="2" t="s">
        <v>23</v>
      </c>
      <c r="C18" s="17">
        <v>325</v>
      </c>
    </row>
    <row r="19" spans="1:3" ht="13.5" customHeight="1">
      <c r="A19" s="16"/>
      <c r="B19" s="2"/>
      <c r="C19" s="17"/>
    </row>
    <row r="20" spans="1:3" ht="19.5" customHeight="1">
      <c r="A20" s="24" t="s">
        <v>15</v>
      </c>
      <c r="B20" s="26" t="s">
        <v>24</v>
      </c>
      <c r="C20" s="27">
        <f>C21</f>
        <v>27</v>
      </c>
    </row>
    <row r="21" spans="1:3" ht="91.5" customHeight="1">
      <c r="A21" s="18" t="s">
        <v>10</v>
      </c>
      <c r="B21" s="10" t="s">
        <v>25</v>
      </c>
      <c r="C21" s="17">
        <v>27</v>
      </c>
    </row>
    <row r="22" spans="1:3" ht="13.5" customHeight="1">
      <c r="A22" s="39"/>
      <c r="B22" s="40"/>
      <c r="C22" s="17"/>
    </row>
    <row r="23" spans="1:3" ht="65.25" customHeight="1">
      <c r="A23" s="24" t="s">
        <v>14</v>
      </c>
      <c r="B23" s="26" t="s">
        <v>26</v>
      </c>
      <c r="C23" s="27">
        <f>C24+C25+C26</f>
        <v>2595.7</v>
      </c>
    </row>
    <row r="24" spans="1:3" ht="80.25" customHeight="1">
      <c r="A24" s="16" t="s">
        <v>5</v>
      </c>
      <c r="B24" s="7" t="s">
        <v>38</v>
      </c>
      <c r="C24" s="17">
        <v>282.5</v>
      </c>
    </row>
    <row r="25" spans="1:3" ht="63" customHeight="1">
      <c r="A25" s="20" t="s">
        <v>49</v>
      </c>
      <c r="B25" s="7" t="s">
        <v>50</v>
      </c>
      <c r="C25" s="21">
        <v>1301.7</v>
      </c>
    </row>
    <row r="26" spans="1:3" ht="110.25" customHeight="1" thickBot="1">
      <c r="A26" s="41" t="s">
        <v>36</v>
      </c>
      <c r="B26" s="49" t="s">
        <v>37</v>
      </c>
      <c r="C26" s="42">
        <v>1011.5</v>
      </c>
    </row>
    <row r="27" spans="1:3" ht="18" customHeight="1" thickBot="1">
      <c r="A27" s="11" t="s">
        <v>3</v>
      </c>
      <c r="B27" s="36" t="s">
        <v>27</v>
      </c>
      <c r="C27" s="37">
        <f>SUM(C28)</f>
        <v>19503.4</v>
      </c>
    </row>
    <row r="28" spans="1:3" ht="48.75" customHeight="1">
      <c r="A28" s="16" t="s">
        <v>16</v>
      </c>
      <c r="B28" s="2" t="s">
        <v>28</v>
      </c>
      <c r="C28" s="17">
        <f>C29+C32+C38</f>
        <v>19503.4</v>
      </c>
    </row>
    <row r="29" spans="1:3" ht="50.25" customHeight="1">
      <c r="A29" s="16" t="s">
        <v>39</v>
      </c>
      <c r="B29" s="3" t="s">
        <v>40</v>
      </c>
      <c r="C29" s="17">
        <f>C30</f>
        <v>767.2</v>
      </c>
    </row>
    <row r="30" spans="1:3" ht="34.5" customHeight="1">
      <c r="A30" s="51" t="s">
        <v>52</v>
      </c>
      <c r="B30" s="3" t="s">
        <v>41</v>
      </c>
      <c r="C30" s="17">
        <v>767.2</v>
      </c>
    </row>
    <row r="31" spans="1:3" ht="16.5" customHeight="1">
      <c r="A31" s="16"/>
      <c r="B31" s="3"/>
      <c r="C31" s="17"/>
    </row>
    <row r="32" spans="1:3" ht="63">
      <c r="A32" s="20" t="s">
        <v>17</v>
      </c>
      <c r="B32" s="3" t="s">
        <v>29</v>
      </c>
      <c r="C32" s="21">
        <f>C33+C34+C35+C36</f>
        <v>18380.5</v>
      </c>
    </row>
    <row r="33" spans="1:3" ht="96" customHeight="1">
      <c r="A33" s="20" t="s">
        <v>59</v>
      </c>
      <c r="B33" s="3" t="s">
        <v>61</v>
      </c>
      <c r="C33" s="19">
        <v>9557.5</v>
      </c>
    </row>
    <row r="34" spans="1:3" ht="63">
      <c r="A34" s="20" t="s">
        <v>60</v>
      </c>
      <c r="B34" s="3" t="s">
        <v>62</v>
      </c>
      <c r="C34" s="19">
        <v>8001.8</v>
      </c>
    </row>
    <row r="35" spans="1:3" ht="113.25" customHeight="1">
      <c r="A35" s="50" t="s">
        <v>51</v>
      </c>
      <c r="B35" s="3" t="s">
        <v>42</v>
      </c>
      <c r="C35" s="19">
        <v>135</v>
      </c>
    </row>
    <row r="36" spans="1:3" ht="19.5" customHeight="1">
      <c r="A36" s="20" t="s">
        <v>44</v>
      </c>
      <c r="B36" s="30" t="s">
        <v>43</v>
      </c>
      <c r="C36" s="19">
        <v>686.2</v>
      </c>
    </row>
    <row r="37" spans="1:3" ht="14.25" customHeight="1">
      <c r="A37" s="16"/>
      <c r="B37" s="44"/>
      <c r="C37" s="17"/>
    </row>
    <row r="38" spans="1:3" ht="48" customHeight="1">
      <c r="A38" s="16" t="s">
        <v>31</v>
      </c>
      <c r="B38" s="2" t="s">
        <v>30</v>
      </c>
      <c r="C38" s="17">
        <f>C39+C40</f>
        <v>355.7</v>
      </c>
    </row>
    <row r="39" spans="1:3" ht="64.5" customHeight="1">
      <c r="A39" s="31" t="s">
        <v>46</v>
      </c>
      <c r="B39" s="30" t="s">
        <v>45</v>
      </c>
      <c r="C39" s="21">
        <v>280.7</v>
      </c>
    </row>
    <row r="40" spans="1:3" ht="48" customHeight="1">
      <c r="A40" s="32" t="s">
        <v>48</v>
      </c>
      <c r="B40" s="33" t="s">
        <v>47</v>
      </c>
      <c r="C40" s="34">
        <v>75</v>
      </c>
    </row>
    <row r="41" spans="1:3" ht="15" customHeight="1">
      <c r="A41" s="31"/>
      <c r="B41" s="30"/>
      <c r="C41" s="21"/>
    </row>
    <row r="42" spans="1:3" ht="60.75" customHeight="1">
      <c r="A42" s="25" t="s">
        <v>54</v>
      </c>
      <c r="B42" s="52" t="s">
        <v>55</v>
      </c>
      <c r="C42" s="53">
        <f>C43</f>
        <v>-11833.5</v>
      </c>
    </row>
    <row r="43" spans="1:3" ht="65.25" customHeight="1" thickBot="1">
      <c r="A43" s="55" t="s">
        <v>56</v>
      </c>
      <c r="B43" s="56" t="s">
        <v>57</v>
      </c>
      <c r="C43" s="54">
        <v>-11833.5</v>
      </c>
    </row>
    <row r="44" spans="1:3" ht="16.5" customHeight="1" thickBot="1">
      <c r="A44" s="11" t="s">
        <v>4</v>
      </c>
      <c r="B44" s="12"/>
      <c r="C44" s="13">
        <f>C8+C27+C42</f>
        <v>20084.600000000002</v>
      </c>
    </row>
    <row r="45" ht="15.75">
      <c r="A45" s="4"/>
    </row>
  </sheetData>
  <mergeCells count="4">
    <mergeCell ref="A1:C1"/>
    <mergeCell ref="A2:C2"/>
    <mergeCell ref="A3:C3"/>
    <mergeCell ref="A4:C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SvetlanaG</dc:creator>
  <cp:keywords/>
  <dc:description/>
  <cp:lastModifiedBy>User</cp:lastModifiedBy>
  <cp:lastPrinted>2016-06-23T14:50:00Z</cp:lastPrinted>
  <dcterms:created xsi:type="dcterms:W3CDTF">2008-10-02T05:35:08Z</dcterms:created>
  <dcterms:modified xsi:type="dcterms:W3CDTF">2016-06-23T15:28:58Z</dcterms:modified>
  <cp:category/>
  <cp:version/>
  <cp:contentType/>
  <cp:contentStatus/>
</cp:coreProperties>
</file>